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Лист1!$A$1:$H$29</definedName>
  </definedNames>
  <calcPr calcId="145621"/>
</workbook>
</file>

<file path=xl/calcChain.xml><?xml version="1.0" encoding="utf-8"?>
<calcChain xmlns="http://schemas.openxmlformats.org/spreadsheetml/2006/main">
  <c r="G15" i="1" l="1"/>
  <c r="G11" i="1"/>
  <c r="G12" i="1"/>
  <c r="G13" i="1"/>
  <c r="G14" i="1"/>
  <c r="G16" i="1"/>
  <c r="G10" i="1"/>
  <c r="H19" i="1"/>
  <c r="H11" i="1"/>
  <c r="H12" i="1"/>
  <c r="H13" i="1"/>
  <c r="H14" i="1"/>
  <c r="H15" i="1"/>
  <c r="H16" i="1"/>
  <c r="H17" i="1"/>
  <c r="G19" i="1" l="1"/>
  <c r="E11" i="1"/>
  <c r="E12" i="1"/>
  <c r="E13" i="1"/>
  <c r="E14" i="1"/>
  <c r="E15" i="1"/>
  <c r="E16" i="1"/>
  <c r="E17" i="1"/>
  <c r="E18" i="1"/>
  <c r="E10" i="1"/>
  <c r="F19" i="1"/>
  <c r="D36" i="1" s="1"/>
  <c r="D23" i="1"/>
  <c r="F11" i="1" l="1"/>
  <c r="F12" i="1"/>
  <c r="F14" i="1"/>
  <c r="F16" i="1"/>
  <c r="F17" i="1"/>
  <c r="F10" i="1"/>
  <c r="H10" i="1"/>
  <c r="D19" i="1"/>
  <c r="C19" i="1"/>
  <c r="D18" i="1"/>
</calcChain>
</file>

<file path=xl/sharedStrings.xml><?xml version="1.0" encoding="utf-8"?>
<sst xmlns="http://schemas.openxmlformats.org/spreadsheetml/2006/main" count="38" uniqueCount="34">
  <si>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</si>
  <si>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</si>
  <si>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</si>
  <si>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</si>
  <si>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</si>
  <si>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</si>
  <si>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</si>
  <si>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</si>
  <si>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</si>
  <si>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</si>
  <si>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</si>
  <si>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</si>
  <si>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</si>
  <si>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</si>
  <si>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</si>
  <si>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</si>
  <si>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В. Гнаровской д.10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</si>
  <si>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</si>
  <si>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</si>
  <si>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</si>
  <si>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</si>
  <si>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</si>
  <si>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</si>
  <si>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</si>
  <si>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</si>
  <si>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</si>
  <si>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</si>
  <si>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</si>
  <si>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</si>
  <si>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</si>
  <si>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</si>
  <si>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</si>
  <si>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</si>
  <si>
    <t>долг населения по оплате за жилищные услуги на начало периода  за 2011г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</si>
</sst>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zoomScale="76" zoomScaleNormal="76" workbookViewId="0">
      <selection activeCell="H21" sqref="H21"/>
    </sheetView>
  </sheetViews>
  <sheetFormatPr defaultRowHeight="14.4" x14ac:dyDescent="0.3"/>
  <cols>
    <col min="1" max="1" width="35.77734375" customWidth="1"/>
    <col min="2" max="2" width="18.88671875" customWidth="1"/>
    <col min="3" max="3" width="19.88671875" customWidth="1"/>
    <col min="4" max="4" width="18.77734375" customWidth="1"/>
    <col min="5" max="5" width="21.88671875" customWidth="1"/>
    <col min="6" max="6" width="22" customWidth="1"/>
    <col min="7" max="7" width="18.77734375" customWidth="1"/>
    <col min="8" max="8" width="21.2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4" t="s">
        <v>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3"/>
      <c r="J7" s="3"/>
      <c r="K7" s="3"/>
      <c r="L7" s="3"/>
      <c r="M7" s="3"/>
    </row>
    <row r="8" spans="1:13" ht="17.399999999999999" x14ac:dyDescent="0.3">
      <c r="A8" s="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3"/>
      <c r="J8" s="3"/>
      <c r="K8" s="3"/>
      <c r="L8" s="3"/>
      <c r="M8" s="3"/>
    </row>
    <row r="9" spans="1:13" ht="17.399999999999999" x14ac:dyDescent="0.3">
      <c r="A9" s="4"/>
      <c r="B9" s="6"/>
      <c r="C9" s="6"/>
      <c r="D9" s="6"/>
      <c r="E9" s="6" t="s">
        <v>27</v>
      </c>
      <c r="F9" s="6"/>
      <c r="G9" s="6" t="s">
        <v>28</v>
      </c>
      <c r="H9" s="6" t="s">
        <v>29</v>
      </c>
      <c r="I9" s="3"/>
      <c r="J9" s="3"/>
      <c r="K9" s="3"/>
      <c r="L9" s="3"/>
      <c r="M9" s="3"/>
    </row>
    <row r="10" spans="1:13" ht="64.8" customHeight="1" x14ac:dyDescent="0.3">
      <c r="A10" s="6" t="s">
        <v>5</v>
      </c>
      <c r="B10" s="8">
        <v>6872.51</v>
      </c>
      <c r="C10" s="9">
        <v>213235.45</v>
      </c>
      <c r="D10" s="9">
        <v>208833.86</v>
      </c>
      <c r="E10" s="9">
        <f>C10-D10</f>
        <v>4401.5900000000256</v>
      </c>
      <c r="F10" s="9">
        <f>C10</f>
        <v>213235.45</v>
      </c>
      <c r="G10" s="9">
        <f>D10-F10</f>
        <v>-4401.5900000000256</v>
      </c>
      <c r="H10" s="9">
        <f>B10+E10</f>
        <v>11274.100000000026</v>
      </c>
      <c r="I10" s="3"/>
      <c r="J10" s="3"/>
      <c r="K10" s="3"/>
      <c r="L10" s="3"/>
      <c r="M10" s="3"/>
    </row>
    <row r="11" spans="1:13" ht="30" customHeight="1" x14ac:dyDescent="0.3">
      <c r="A11" s="6" t="s">
        <v>6</v>
      </c>
      <c r="B11" s="9">
        <v>5124</v>
      </c>
      <c r="C11" s="9">
        <v>101926.65</v>
      </c>
      <c r="D11" s="9">
        <v>100605.22</v>
      </c>
      <c r="E11" s="9">
        <f t="shared" ref="E11:E18" si="0">C11-D11</f>
        <v>1321.429999999993</v>
      </c>
      <c r="F11" s="9">
        <f t="shared" ref="F11:F17" si="1">C11</f>
        <v>101926.65</v>
      </c>
      <c r="G11" s="9">
        <f t="shared" ref="G11:G16" si="2">D11-F11</f>
        <v>-1321.429999999993</v>
      </c>
      <c r="H11" s="9">
        <f t="shared" ref="H11:H17" si="3">B11+E11</f>
        <v>6445.429999999993</v>
      </c>
      <c r="I11" s="3"/>
      <c r="J11" s="3"/>
      <c r="K11" s="3"/>
      <c r="L11" s="3"/>
      <c r="M11" s="3"/>
    </row>
    <row r="12" spans="1:13" ht="17.399999999999999" x14ac:dyDescent="0.3">
      <c r="A12" s="6" t="s">
        <v>7</v>
      </c>
      <c r="B12" s="9">
        <v>376.28</v>
      </c>
      <c r="C12" s="9">
        <v>8673.98</v>
      </c>
      <c r="D12" s="9">
        <v>8587.1200000000008</v>
      </c>
      <c r="E12" s="9">
        <f t="shared" si="0"/>
        <v>86.859999999998763</v>
      </c>
      <c r="F12" s="9">
        <f t="shared" si="1"/>
        <v>8673.98</v>
      </c>
      <c r="G12" s="9">
        <f t="shared" si="2"/>
        <v>-86.859999999998763</v>
      </c>
      <c r="H12" s="9">
        <f t="shared" si="3"/>
        <v>463.13999999999874</v>
      </c>
      <c r="I12" s="3"/>
      <c r="J12" s="3"/>
      <c r="K12" s="3"/>
      <c r="L12" s="3"/>
      <c r="M12" s="3"/>
    </row>
    <row r="13" spans="1:13" ht="69" customHeight="1" x14ac:dyDescent="0.3">
      <c r="A13" s="6" t="s">
        <v>19</v>
      </c>
      <c r="B13" s="9">
        <v>20269.52</v>
      </c>
      <c r="C13" s="9">
        <v>454661.33</v>
      </c>
      <c r="D13" s="9">
        <v>443174.12</v>
      </c>
      <c r="E13" s="9">
        <f t="shared" si="0"/>
        <v>11487.210000000021</v>
      </c>
      <c r="F13" s="9">
        <v>411291.43</v>
      </c>
      <c r="G13" s="9">
        <f t="shared" si="2"/>
        <v>31882.690000000002</v>
      </c>
      <c r="H13" s="9">
        <f t="shared" si="3"/>
        <v>31756.730000000021</v>
      </c>
      <c r="I13" s="3"/>
      <c r="J13" s="3"/>
      <c r="K13" s="3"/>
      <c r="L13" s="3"/>
      <c r="M13" s="3"/>
    </row>
    <row r="14" spans="1:13" ht="30.6" customHeight="1" x14ac:dyDescent="0.3">
      <c r="A14" s="6" t="s">
        <v>8</v>
      </c>
      <c r="B14" s="9">
        <v>16584.5</v>
      </c>
      <c r="C14" s="9">
        <v>315154.75</v>
      </c>
      <c r="D14" s="9">
        <v>310501.27</v>
      </c>
      <c r="E14" s="9">
        <f t="shared" si="0"/>
        <v>4653.4799999999814</v>
      </c>
      <c r="F14" s="9">
        <f t="shared" si="1"/>
        <v>315154.75</v>
      </c>
      <c r="G14" s="9">
        <f t="shared" si="2"/>
        <v>-4653.4799999999814</v>
      </c>
      <c r="H14" s="9">
        <f t="shared" si="3"/>
        <v>21237.979999999981</v>
      </c>
      <c r="I14" s="3"/>
      <c r="J14" s="3"/>
      <c r="K14" s="3"/>
      <c r="L14" s="3"/>
      <c r="M14" s="3"/>
    </row>
    <row r="15" spans="1:13" ht="34.799999999999997" x14ac:dyDescent="0.3">
      <c r="A15" s="6" t="s">
        <v>30</v>
      </c>
      <c r="B15" s="9">
        <v>3369.23</v>
      </c>
      <c r="C15" s="9">
        <v>86739.839999999997</v>
      </c>
      <c r="D15" s="9">
        <v>84711.29</v>
      </c>
      <c r="E15" s="9">
        <f t="shared" si="0"/>
        <v>2028.5500000000029</v>
      </c>
      <c r="F15" s="9">
        <v>130109.75999999999</v>
      </c>
      <c r="G15" s="9">
        <f t="shared" si="2"/>
        <v>-45398.47</v>
      </c>
      <c r="H15" s="9">
        <f t="shared" si="3"/>
        <v>5397.7800000000025</v>
      </c>
      <c r="I15" s="3"/>
      <c r="J15" s="3"/>
      <c r="K15" s="3"/>
      <c r="L15" s="3"/>
      <c r="M15" s="3"/>
    </row>
    <row r="16" spans="1:13" ht="33.6" customHeight="1" x14ac:dyDescent="0.3">
      <c r="A16" s="6" t="s">
        <v>18</v>
      </c>
      <c r="B16" s="9">
        <v>8868.43</v>
      </c>
      <c r="C16" s="9">
        <v>229121.26</v>
      </c>
      <c r="D16" s="9">
        <v>226785.25</v>
      </c>
      <c r="E16" s="9">
        <f t="shared" si="0"/>
        <v>2336.0100000000093</v>
      </c>
      <c r="F16" s="9">
        <f t="shared" si="1"/>
        <v>229121.26</v>
      </c>
      <c r="G16" s="9">
        <f t="shared" si="2"/>
        <v>-2336.0100000000093</v>
      </c>
      <c r="H16" s="9">
        <f t="shared" si="3"/>
        <v>11204.44000000001</v>
      </c>
      <c r="I16" s="3"/>
      <c r="J16" s="3"/>
      <c r="K16" s="3"/>
      <c r="L16" s="3"/>
      <c r="M16" s="3"/>
    </row>
    <row r="17" spans="1:13" ht="17.399999999999999" x14ac:dyDescent="0.3">
      <c r="A17" s="6" t="s">
        <v>9</v>
      </c>
      <c r="B17" s="9">
        <v>3803.24</v>
      </c>
      <c r="C17" s="9">
        <v>40142.589999999997</v>
      </c>
      <c r="D17" s="9">
        <v>48210.07</v>
      </c>
      <c r="E17" s="9">
        <f t="shared" si="0"/>
        <v>-8067.4800000000032</v>
      </c>
      <c r="F17" s="9">
        <f t="shared" si="1"/>
        <v>40142.589999999997</v>
      </c>
      <c r="G17" s="9">
        <v>10364.93</v>
      </c>
      <c r="H17" s="9">
        <f t="shared" si="3"/>
        <v>-4264.2400000000034</v>
      </c>
      <c r="I17" s="3"/>
      <c r="J17" s="3"/>
      <c r="K17" s="3"/>
      <c r="L17" s="3"/>
      <c r="M17" s="3"/>
    </row>
    <row r="18" spans="1:13" ht="52.2" x14ac:dyDescent="0.3">
      <c r="A18" s="6" t="s">
        <v>17</v>
      </c>
      <c r="B18" s="9"/>
      <c r="C18" s="9">
        <v>16882</v>
      </c>
      <c r="D18" s="9">
        <f>C18</f>
        <v>16882</v>
      </c>
      <c r="E18" s="9">
        <f t="shared" si="0"/>
        <v>0</v>
      </c>
      <c r="F18" s="9">
        <v>0</v>
      </c>
      <c r="G18" s="9">
        <v>16882</v>
      </c>
      <c r="H18" s="9">
        <v>-16882</v>
      </c>
      <c r="I18" s="3"/>
      <c r="J18" s="3"/>
      <c r="K18" s="3"/>
      <c r="L18" s="3"/>
      <c r="M18" s="3"/>
    </row>
    <row r="19" spans="1:13" ht="17.399999999999999" x14ac:dyDescent="0.3">
      <c r="A19" s="7" t="s">
        <v>10</v>
      </c>
      <c r="B19" s="9">
        <v>65267.7</v>
      </c>
      <c r="C19" s="9">
        <f>SUM(C10:C18)</f>
        <v>1466537.85</v>
      </c>
      <c r="D19" s="9">
        <f>SUM(D10:D18)</f>
        <v>1448290.2</v>
      </c>
      <c r="E19" s="9">
        <v>18247.650000000001</v>
      </c>
      <c r="F19" s="9">
        <f>SUM(F10:F18)</f>
        <v>1449655.87</v>
      </c>
      <c r="G19" s="9">
        <f>SUM(G10:G18)</f>
        <v>931.77999999999156</v>
      </c>
      <c r="H19" s="9">
        <f>SUM(H10:H18)</f>
        <v>66633.36000000003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4" t="s">
        <v>4</v>
      </c>
      <c r="B21" s="4" t="s">
        <v>31</v>
      </c>
      <c r="C21" s="4" t="s">
        <v>32</v>
      </c>
      <c r="D21" s="4" t="s">
        <v>33</v>
      </c>
      <c r="E21" s="4" t="s">
        <v>21</v>
      </c>
      <c r="F21" s="4" t="s">
        <v>22</v>
      </c>
      <c r="G21" s="4" t="s">
        <v>26</v>
      </c>
      <c r="H21" s="3"/>
      <c r="I21" s="3"/>
      <c r="J21" s="3"/>
      <c r="K21" s="3"/>
      <c r="L21" s="3"/>
      <c r="M21" s="3"/>
    </row>
    <row r="22" spans="1:13" x14ac:dyDescent="0.3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3"/>
      <c r="I22" s="3"/>
      <c r="J22" s="3"/>
      <c r="K22" s="3"/>
      <c r="L22" s="3"/>
      <c r="M22" s="3"/>
    </row>
    <row r="23" spans="1:13" x14ac:dyDescent="0.3">
      <c r="A23" s="4" t="s">
        <v>11</v>
      </c>
      <c r="B23" s="10">
        <v>13491910</v>
      </c>
      <c r="C23" s="10">
        <v>464228.35</v>
      </c>
      <c r="D23" s="11">
        <f>C23</f>
        <v>464228.35</v>
      </c>
      <c r="E23" s="10">
        <v>464228.35</v>
      </c>
      <c r="F23" s="12">
        <v>0</v>
      </c>
      <c r="G23" s="10">
        <v>-464228.35</v>
      </c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6" x14ac:dyDescent="0.3">
      <c r="A27" s="5" t="s">
        <v>12</v>
      </c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ht="15.6" x14ac:dyDescent="0.3">
      <c r="A28" s="5" t="s">
        <v>13</v>
      </c>
      <c r="B28" s="3"/>
      <c r="C28" s="3" t="s">
        <v>14</v>
      </c>
      <c r="D28" s="3"/>
      <c r="E28" s="5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D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>
        <f>C19-F19</f>
        <v>16881.979999999981</v>
      </c>
      <c r="E36" s="3"/>
      <c r="F36" s="4">
        <v>13922414.43</v>
      </c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8" x14ac:dyDescent="0.3">
      <c r="A449" s="3"/>
      <c r="B449" s="3"/>
      <c r="C449" s="3"/>
      <c r="D449" s="3"/>
      <c r="E449" s="3"/>
      <c r="F449" s="3"/>
      <c r="G449" s="3"/>
      <c r="H449" s="3"/>
    </row>
    <row r="450" spans="1:8" x14ac:dyDescent="0.3">
      <c r="A450" s="3"/>
      <c r="B450" s="3"/>
      <c r="C450" s="3"/>
      <c r="D450" s="3"/>
      <c r="E450" s="3"/>
      <c r="F450" s="3"/>
      <c r="G450" s="3"/>
      <c r="H450" s="3"/>
    </row>
    <row r="451" spans="1:8" x14ac:dyDescent="0.3">
      <c r="C451" s="3"/>
      <c r="D451" s="3"/>
      <c r="E451" s="3"/>
      <c r="F451" s="3"/>
      <c r="G451" s="3"/>
    </row>
    <row r="452" spans="1:8" x14ac:dyDescent="0.3"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2013-07-08T10:16:40Z</dcterms:modified>
</cp:coreProperties>
</file>