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8" windowWidth="14808" windowHeight="789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1" i="1" l="1"/>
  <c r="F12" i="1"/>
  <c r="G12" i="1" s="1"/>
  <c r="F13" i="1"/>
  <c r="G13" i="1" s="1"/>
  <c r="F14" i="1"/>
  <c r="G14" i="1" s="1"/>
  <c r="F16" i="1"/>
  <c r="G16" i="1" s="1"/>
  <c r="F17" i="1"/>
  <c r="G17" i="1" s="1"/>
  <c r="F10" i="1"/>
  <c r="G10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0" i="1"/>
  <c r="H10" i="1" s="1"/>
  <c r="C19" i="1"/>
  <c r="D18" i="1"/>
  <c r="E18" i="1" s="1"/>
  <c r="H18" i="1" s="1"/>
  <c r="F15" i="1" l="1"/>
  <c r="G15" i="1" s="1"/>
  <c r="G11" i="1"/>
  <c r="D19" i="1"/>
  <c r="E19" i="1" s="1"/>
  <c r="H19" i="1" s="1"/>
  <c r="G18" i="1"/>
  <c r="G19" i="1" l="1"/>
</calcChain>
</file>

<file path=xl/sharedStrings.xml><?xml version="1.0" encoding="utf-8"?>
<sst xmlns="http://schemas.openxmlformats.org/spreadsheetml/2006/main" count="37" uniqueCount="33">
  <si>
    <t>период</t>
  </si>
  <si>
    <t>адрес</t>
  </si>
  <si>
    <t>2012г</t>
  </si>
  <si>
    <t>Отчет о выполнении работ по договору управления многоквартирным домом</t>
  </si>
  <si>
    <t>услуги</t>
  </si>
  <si>
    <t>внешнее благоустройство, озеленение, уборка придомовой территрии</t>
  </si>
  <si>
    <t>вывоз мусора</t>
  </si>
  <si>
    <t>дезинсекция и дератизация</t>
  </si>
  <si>
    <t>уборка мест общего пользования</t>
  </si>
  <si>
    <t>электроэнергия МОП</t>
  </si>
  <si>
    <t>Итого по дому</t>
  </si>
  <si>
    <t>Капитальный ремонт</t>
  </si>
  <si>
    <t>Генеральный директор</t>
  </si>
  <si>
    <t>ООО "Универсал"</t>
  </si>
  <si>
    <t>___________</t>
  </si>
  <si>
    <t>А.В. Григорьев</t>
  </si>
  <si>
    <t xml:space="preserve">            Олимпийская   д.17</t>
  </si>
  <si>
    <t>дополнительное использование общего имущества</t>
  </si>
  <si>
    <t>ТО и содержание лифтового оборудования</t>
  </si>
  <si>
    <t>аварийно-восстановительные работы, техническое обслуживание</t>
  </si>
  <si>
    <t>управление жилым фондом,             услуги расчетного центра</t>
  </si>
  <si>
    <t>задолжность населения на начало                      2012г</t>
  </si>
  <si>
    <t>высталено населению за текущий период                   2012г</t>
  </si>
  <si>
    <t>оплачено населением за текущий период                2012г</t>
  </si>
  <si>
    <t>долг населения по оплате жилищных услуг за текущий период                      2012г</t>
  </si>
  <si>
    <t>расходы по дому за текущий период              2012г</t>
  </si>
  <si>
    <t>остаток денежных средств             2012г</t>
  </si>
  <si>
    <t>долг населения по оплате на конец               2012г</t>
  </si>
  <si>
    <t>ст.3-ст.4</t>
  </si>
  <si>
    <t>ст.4-ст.6</t>
  </si>
  <si>
    <t>ст.2+ст.5</t>
  </si>
  <si>
    <t>общая стоимость выполненных работ по капитальному ремонту</t>
  </si>
  <si>
    <t>5% от общей суммы- начисление собственникам и нанимателям жилых помещиний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</si>
</sst>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2"/>
  <sheetViews>
    <sheetView tabSelected="1" topLeftCell="C4" zoomScaleNormal="100" workbookViewId="0">
      <selection activeCell="E4" sqref="E1:E1048576"/>
    </sheetView>
  </sheetViews>
  <sheetFormatPr defaultRowHeight="14.4" x14ac:dyDescent="0.3"/>
  <cols>
    <col min="1" max="1" width="37.44140625" customWidth="1"/>
    <col min="2" max="2" width="19.44140625" customWidth="1"/>
    <col min="3" max="3" width="21.109375" customWidth="1"/>
    <col min="4" max="4" width="19.21875" customWidth="1"/>
    <col min="5" max="5" width="21.77734375" customWidth="1"/>
    <col min="6" max="6" width="20.44140625" customWidth="1"/>
    <col min="7" max="7" width="19" customWidth="1"/>
    <col min="8" max="8" width="18.77734375" customWidth="1"/>
  </cols>
  <sheetData>
    <row r="1" spans="1:13" ht="18" x14ac:dyDescent="0.35">
      <c r="A1" s="1" t="s">
        <v>3</v>
      </c>
    </row>
    <row r="3" spans="1:13" ht="18" x14ac:dyDescent="0.35">
      <c r="A3" s="2" t="s">
        <v>0</v>
      </c>
      <c r="D3" s="1" t="s">
        <v>2</v>
      </c>
    </row>
    <row r="5" spans="1:13" ht="18" x14ac:dyDescent="0.35">
      <c r="A5" s="2" t="s">
        <v>1</v>
      </c>
      <c r="C5" s="1" t="s">
        <v>16</v>
      </c>
    </row>
    <row r="7" spans="1:13" ht="85.8" customHeight="1" x14ac:dyDescent="0.3">
      <c r="A7" s="5" t="s">
        <v>4</v>
      </c>
      <c r="B7" s="5" t="s">
        <v>21</v>
      </c>
      <c r="C7" s="5" t="s">
        <v>22</v>
      </c>
      <c r="D7" s="5" t="s">
        <v>23</v>
      </c>
      <c r="E7" s="5" t="s">
        <v>24</v>
      </c>
      <c r="F7" s="5" t="s">
        <v>25</v>
      </c>
      <c r="G7" s="5" t="s">
        <v>26</v>
      </c>
      <c r="H7" s="5" t="s">
        <v>27</v>
      </c>
      <c r="I7" s="3"/>
      <c r="J7" s="3"/>
      <c r="K7" s="3"/>
      <c r="L7" s="3"/>
      <c r="M7" s="3"/>
    </row>
    <row r="8" spans="1:13" ht="17.399999999999999" x14ac:dyDescent="0.3">
      <c r="A8" s="5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3"/>
      <c r="J8" s="3"/>
      <c r="K8" s="3"/>
      <c r="L8" s="3"/>
      <c r="M8" s="3"/>
    </row>
    <row r="9" spans="1:13" ht="19.8" customHeight="1" x14ac:dyDescent="0.3">
      <c r="A9" s="5"/>
      <c r="B9" s="5"/>
      <c r="C9" s="5"/>
      <c r="D9" s="5"/>
      <c r="E9" s="5" t="s">
        <v>28</v>
      </c>
      <c r="F9" s="5"/>
      <c r="G9" s="5" t="s">
        <v>29</v>
      </c>
      <c r="H9" s="5" t="s">
        <v>30</v>
      </c>
      <c r="I9" s="3"/>
      <c r="J9" s="3"/>
      <c r="K9" s="3"/>
      <c r="L9" s="3"/>
      <c r="M9" s="3"/>
    </row>
    <row r="10" spans="1:13" ht="49.8" customHeight="1" x14ac:dyDescent="0.3">
      <c r="A10" s="5" t="s">
        <v>5</v>
      </c>
      <c r="B10" s="7">
        <v>14494.55</v>
      </c>
      <c r="C10" s="8">
        <v>212336.08</v>
      </c>
      <c r="D10" s="8">
        <v>199548.06</v>
      </c>
      <c r="E10" s="8">
        <f>C10-D10</f>
        <v>12788.01999999999</v>
      </c>
      <c r="F10" s="8">
        <f>C10</f>
        <v>212336.08</v>
      </c>
      <c r="G10" s="8">
        <f>D10-F10</f>
        <v>-12788.01999999999</v>
      </c>
      <c r="H10" s="8">
        <f>B10+E10</f>
        <v>27282.569999999989</v>
      </c>
      <c r="I10" s="3"/>
      <c r="J10" s="3"/>
      <c r="K10" s="3"/>
      <c r="L10" s="3"/>
      <c r="M10" s="3"/>
    </row>
    <row r="11" spans="1:13" ht="30" customHeight="1" x14ac:dyDescent="0.3">
      <c r="A11" s="5" t="s">
        <v>6</v>
      </c>
      <c r="B11" s="8">
        <v>7678.78</v>
      </c>
      <c r="C11" s="8">
        <v>101489.47</v>
      </c>
      <c r="D11" s="8">
        <v>94800.52</v>
      </c>
      <c r="E11" s="8">
        <f t="shared" ref="E11:E19" si="0">C11-D11</f>
        <v>6688.9499999999971</v>
      </c>
      <c r="F11" s="8">
        <f t="shared" ref="F11:F17" si="1">C11</f>
        <v>101489.47</v>
      </c>
      <c r="G11" s="8">
        <f t="shared" ref="G11:G19" si="2">D11-F11</f>
        <v>-6688.9499999999971</v>
      </c>
      <c r="H11" s="8">
        <f t="shared" ref="H11:H19" si="3">B11+E11</f>
        <v>14367.729999999996</v>
      </c>
      <c r="I11" s="3"/>
      <c r="J11" s="3"/>
      <c r="K11" s="3"/>
      <c r="L11" s="3"/>
      <c r="M11" s="3"/>
    </row>
    <row r="12" spans="1:13" ht="17.399999999999999" x14ac:dyDescent="0.3">
      <c r="A12" s="5" t="s">
        <v>7</v>
      </c>
      <c r="B12" s="8">
        <v>593.15</v>
      </c>
      <c r="C12" s="8">
        <v>8637.4</v>
      </c>
      <c r="D12" s="8">
        <v>8120.01</v>
      </c>
      <c r="E12" s="8">
        <f t="shared" si="0"/>
        <v>517.38999999999942</v>
      </c>
      <c r="F12" s="8">
        <f t="shared" si="1"/>
        <v>8637.4</v>
      </c>
      <c r="G12" s="8">
        <f t="shared" si="2"/>
        <v>-517.38999999999942</v>
      </c>
      <c r="H12" s="8">
        <f t="shared" si="3"/>
        <v>1110.5399999999995</v>
      </c>
      <c r="I12" s="3"/>
      <c r="J12" s="3"/>
      <c r="K12" s="3"/>
      <c r="L12" s="3"/>
      <c r="M12" s="3"/>
    </row>
    <row r="13" spans="1:13" ht="48" customHeight="1" x14ac:dyDescent="0.3">
      <c r="A13" s="5" t="s">
        <v>19</v>
      </c>
      <c r="B13" s="8">
        <v>34920.04</v>
      </c>
      <c r="C13" s="8">
        <v>452527.68</v>
      </c>
      <c r="D13" s="8">
        <v>421914.95</v>
      </c>
      <c r="E13" s="8">
        <f t="shared" si="0"/>
        <v>30612.729999999981</v>
      </c>
      <c r="F13" s="8">
        <f t="shared" si="1"/>
        <v>452527.68</v>
      </c>
      <c r="G13" s="8">
        <f t="shared" si="2"/>
        <v>-30612.729999999981</v>
      </c>
      <c r="H13" s="8">
        <f t="shared" si="3"/>
        <v>65532.769999999982</v>
      </c>
      <c r="I13" s="3"/>
      <c r="J13" s="3"/>
      <c r="K13" s="3"/>
      <c r="L13" s="3"/>
      <c r="M13" s="3"/>
    </row>
    <row r="14" spans="1:13" ht="30.6" customHeight="1" x14ac:dyDescent="0.3">
      <c r="A14" s="5" t="s">
        <v>8</v>
      </c>
      <c r="B14" s="8">
        <v>23432.36</v>
      </c>
      <c r="C14" s="8">
        <v>313825.51</v>
      </c>
      <c r="D14" s="8">
        <v>293131.15999999997</v>
      </c>
      <c r="E14" s="8">
        <f t="shared" si="0"/>
        <v>20694.350000000035</v>
      </c>
      <c r="F14" s="8">
        <f t="shared" si="1"/>
        <v>313825.51</v>
      </c>
      <c r="G14" s="8">
        <f t="shared" si="2"/>
        <v>-20694.350000000035</v>
      </c>
      <c r="H14" s="8">
        <f t="shared" si="3"/>
        <v>44126.710000000036</v>
      </c>
      <c r="I14" s="3"/>
      <c r="J14" s="3"/>
      <c r="K14" s="3"/>
      <c r="L14" s="3"/>
      <c r="M14" s="3"/>
    </row>
    <row r="15" spans="1:13" ht="34.799999999999997" x14ac:dyDescent="0.3">
      <c r="A15" s="5" t="s">
        <v>20</v>
      </c>
      <c r="B15" s="8">
        <v>6265.22</v>
      </c>
      <c r="C15" s="8">
        <v>86374</v>
      </c>
      <c r="D15" s="8">
        <v>80826.67</v>
      </c>
      <c r="E15" s="8">
        <f t="shared" si="0"/>
        <v>5547.3300000000017</v>
      </c>
      <c r="F15" s="8">
        <f>1563027.24-F10-F11-F12-F13-F14-F16-F17</f>
        <v>136417.47000000012</v>
      </c>
      <c r="G15" s="8">
        <f t="shared" si="2"/>
        <v>-55590.800000000119</v>
      </c>
      <c r="H15" s="8">
        <f t="shared" si="3"/>
        <v>11812.550000000003</v>
      </c>
      <c r="I15" s="3"/>
      <c r="J15" s="3"/>
      <c r="K15" s="3"/>
      <c r="L15" s="3"/>
      <c r="M15" s="3"/>
    </row>
    <row r="16" spans="1:13" ht="35.4" customHeight="1" x14ac:dyDescent="0.3">
      <c r="A16" s="5" t="s">
        <v>18</v>
      </c>
      <c r="B16" s="8">
        <v>26832.09</v>
      </c>
      <c r="C16" s="8">
        <v>285769.84999999998</v>
      </c>
      <c r="D16" s="8">
        <v>259435.73</v>
      </c>
      <c r="E16" s="8">
        <f t="shared" si="0"/>
        <v>26334.119999999966</v>
      </c>
      <c r="F16" s="8">
        <f t="shared" si="1"/>
        <v>285769.84999999998</v>
      </c>
      <c r="G16" s="8">
        <f t="shared" si="2"/>
        <v>-26334.119999999966</v>
      </c>
      <c r="H16" s="8">
        <f t="shared" si="3"/>
        <v>53166.209999999963</v>
      </c>
      <c r="I16" s="3"/>
      <c r="J16" s="3"/>
      <c r="K16" s="3"/>
      <c r="L16" s="3"/>
      <c r="M16" s="3"/>
    </row>
    <row r="17" spans="1:13" ht="17.399999999999999" x14ac:dyDescent="0.3">
      <c r="A17" s="5" t="s">
        <v>9</v>
      </c>
      <c r="B17" s="8">
        <v>5799.3</v>
      </c>
      <c r="C17" s="8">
        <v>52023.78</v>
      </c>
      <c r="D17" s="8">
        <v>51134.57</v>
      </c>
      <c r="E17" s="8">
        <f t="shared" si="0"/>
        <v>889.20999999999913</v>
      </c>
      <c r="F17" s="8">
        <f t="shared" si="1"/>
        <v>52023.78</v>
      </c>
      <c r="G17" s="8">
        <f t="shared" si="2"/>
        <v>-889.20999999999913</v>
      </c>
      <c r="H17" s="8">
        <f t="shared" si="3"/>
        <v>6688.5099999999993</v>
      </c>
      <c r="I17" s="3"/>
      <c r="J17" s="3"/>
      <c r="K17" s="3"/>
      <c r="L17" s="3"/>
      <c r="M17" s="3"/>
    </row>
    <row r="18" spans="1:13" ht="52.2" x14ac:dyDescent="0.3">
      <c r="A18" s="5" t="s">
        <v>17</v>
      </c>
      <c r="B18" s="8"/>
      <c r="C18" s="8">
        <v>10684</v>
      </c>
      <c r="D18" s="8">
        <f>C18</f>
        <v>10684</v>
      </c>
      <c r="E18" s="8">
        <f t="shared" si="0"/>
        <v>0</v>
      </c>
      <c r="F18" s="8">
        <v>0</v>
      </c>
      <c r="G18" s="8">
        <f t="shared" si="2"/>
        <v>10684</v>
      </c>
      <c r="H18" s="8">
        <f t="shared" si="3"/>
        <v>0</v>
      </c>
      <c r="I18" s="3"/>
      <c r="J18" s="3"/>
      <c r="K18" s="3"/>
      <c r="L18" s="3"/>
      <c r="M18" s="3"/>
    </row>
    <row r="19" spans="1:13" x14ac:dyDescent="0.3">
      <c r="A19" s="6" t="s">
        <v>10</v>
      </c>
      <c r="B19" s="8">
        <v>120015.5</v>
      </c>
      <c r="C19" s="8">
        <f>SUM(C10:C18)</f>
        <v>1523667.7700000003</v>
      </c>
      <c r="D19" s="8">
        <f>SUM(D10:D18)</f>
        <v>1419595.67</v>
      </c>
      <c r="E19" s="8">
        <f t="shared" si="0"/>
        <v>104072.10000000033</v>
      </c>
      <c r="F19" s="8">
        <v>1563027.24</v>
      </c>
      <c r="G19" s="8">
        <f t="shared" si="2"/>
        <v>-143431.57000000007</v>
      </c>
      <c r="H19" s="8">
        <f t="shared" si="3"/>
        <v>224087.60000000033</v>
      </c>
      <c r="I19" s="3"/>
      <c r="J19" s="3"/>
      <c r="K19" s="3"/>
      <c r="L19" s="3"/>
      <c r="M19" s="3"/>
    </row>
    <row r="20" spans="1:13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72" x14ac:dyDescent="0.3">
      <c r="A21" s="4" t="s">
        <v>4</v>
      </c>
      <c r="B21" s="4" t="s">
        <v>31</v>
      </c>
      <c r="C21" s="4" t="s">
        <v>32</v>
      </c>
      <c r="D21" s="4" t="s">
        <v>22</v>
      </c>
      <c r="E21" s="4" t="s">
        <v>23</v>
      </c>
      <c r="F21" s="4" t="s">
        <v>27</v>
      </c>
      <c r="G21" s="3"/>
      <c r="H21" s="3"/>
      <c r="I21" s="3"/>
      <c r="J21" s="3"/>
      <c r="K21" s="3"/>
      <c r="L21" s="3"/>
      <c r="M21" s="3"/>
    </row>
    <row r="22" spans="1:13" x14ac:dyDescent="0.3">
      <c r="A22" s="4">
        <v>1</v>
      </c>
      <c r="B22" s="4">
        <v>2</v>
      </c>
      <c r="C22" s="4">
        <v>3</v>
      </c>
      <c r="D22" s="4">
        <v>5</v>
      </c>
      <c r="E22" s="4">
        <v>6</v>
      </c>
      <c r="F22" s="4">
        <v>7</v>
      </c>
      <c r="G22" s="3"/>
      <c r="H22" s="3"/>
      <c r="I22" s="3"/>
      <c r="J22" s="3"/>
      <c r="K22" s="3"/>
      <c r="L22" s="3"/>
      <c r="M22" s="3"/>
    </row>
    <row r="23" spans="1:13" x14ac:dyDescent="0.3">
      <c r="A23" s="4" t="s">
        <v>11</v>
      </c>
      <c r="B23" s="8">
        <v>1899500</v>
      </c>
      <c r="C23" s="8">
        <v>94975</v>
      </c>
      <c r="D23" s="8">
        <v>94975</v>
      </c>
      <c r="E23" s="8">
        <v>0</v>
      </c>
      <c r="F23" s="8">
        <v>94975</v>
      </c>
      <c r="G23" s="3"/>
      <c r="H23" s="3"/>
      <c r="I23" s="3"/>
      <c r="J23" s="3"/>
    </row>
    <row r="24" spans="1:13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3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x14ac:dyDescent="0.3">
      <c r="B27" s="3"/>
      <c r="D27" s="3"/>
      <c r="F27" s="3"/>
      <c r="G27" s="3"/>
      <c r="H27" s="3"/>
      <c r="I27" s="3"/>
      <c r="J27" s="3"/>
      <c r="K27" s="3"/>
      <c r="L27" s="3"/>
      <c r="M27" s="3"/>
    </row>
    <row r="28" spans="1:13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18" x14ac:dyDescent="0.3">
      <c r="A29" s="9" t="s">
        <v>12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18" x14ac:dyDescent="0.3">
      <c r="A30" s="9" t="s">
        <v>13</v>
      </c>
      <c r="B30" s="3"/>
      <c r="C30" s="3" t="s">
        <v>14</v>
      </c>
      <c r="D30" s="3"/>
      <c r="E30" s="9" t="s">
        <v>15</v>
      </c>
      <c r="F30" s="3"/>
      <c r="G30" s="3"/>
      <c r="H30" s="3"/>
      <c r="I30" s="3"/>
      <c r="J30" s="3"/>
      <c r="K30" s="3"/>
      <c r="L30" s="3"/>
      <c r="M30" s="3"/>
    </row>
    <row r="31" spans="1:13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x14ac:dyDescent="0.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 x14ac:dyDescent="0.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 x14ac:dyDescent="0.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 x14ac:dyDescent="0.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 x14ac:dyDescent="0.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 x14ac:dyDescent="0.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 x14ac:dyDescent="0.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 x14ac:dyDescent="0.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 x14ac:dyDescent="0.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 x14ac:dyDescent="0.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 x14ac:dyDescent="0.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 x14ac:dyDescent="0.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 x14ac:dyDescent="0.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 x14ac:dyDescent="0.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 x14ac:dyDescent="0.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 x14ac:dyDescent="0.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 x14ac:dyDescent="0.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 x14ac:dyDescent="0.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 x14ac:dyDescent="0.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 x14ac:dyDescent="0.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 x14ac:dyDescent="0.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 x14ac:dyDescent="0.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 x14ac:dyDescent="0.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 x14ac:dyDescent="0.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 x14ac:dyDescent="0.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 x14ac:dyDescent="0.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 x14ac:dyDescent="0.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 x14ac:dyDescent="0.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 x14ac:dyDescent="0.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 x14ac:dyDescent="0.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 x14ac:dyDescent="0.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 x14ac:dyDescent="0.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 x14ac:dyDescent="0.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 x14ac:dyDescent="0.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 x14ac:dyDescent="0.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 x14ac:dyDescent="0.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 x14ac:dyDescent="0.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 x14ac:dyDescent="0.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 x14ac:dyDescent="0.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 x14ac:dyDescent="0.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 x14ac:dyDescent="0.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 x14ac:dyDescent="0.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 x14ac:dyDescent="0.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 x14ac:dyDescent="0.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 x14ac:dyDescent="0.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 x14ac:dyDescent="0.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 x14ac:dyDescent="0.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 x14ac:dyDescent="0.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 x14ac:dyDescent="0.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 x14ac:dyDescent="0.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 x14ac:dyDescent="0.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 x14ac:dyDescent="0.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 x14ac:dyDescent="0.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 x14ac:dyDescent="0.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 x14ac:dyDescent="0.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 x14ac:dyDescent="0.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 x14ac:dyDescent="0.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 x14ac:dyDescent="0.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 x14ac:dyDescent="0.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 x14ac:dyDescent="0.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 x14ac:dyDescent="0.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 x14ac:dyDescent="0.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 x14ac:dyDescent="0.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 x14ac:dyDescent="0.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 x14ac:dyDescent="0.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 x14ac:dyDescent="0.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 x14ac:dyDescent="0.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 x14ac:dyDescent="0.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 x14ac:dyDescent="0.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7" x14ac:dyDescent="0.3">
      <c r="A449" s="3"/>
      <c r="B449" s="3"/>
      <c r="C449" s="3"/>
      <c r="D449" s="3"/>
      <c r="E449" s="3"/>
      <c r="F449" s="3"/>
      <c r="G449" s="3"/>
    </row>
    <row r="450" spans="1:7" x14ac:dyDescent="0.3">
      <c r="A450" s="3"/>
      <c r="B450" s="3"/>
      <c r="C450" s="3"/>
      <c r="D450" s="3"/>
      <c r="E450" s="3"/>
      <c r="F450" s="3"/>
      <c r="G450" s="3"/>
    </row>
    <row r="451" spans="1:7" x14ac:dyDescent="0.3">
      <c r="A451" s="3"/>
      <c r="B451" s="3"/>
      <c r="C451" s="3"/>
      <c r="D451" s="3"/>
      <c r="E451" s="3"/>
      <c r="F451" s="3"/>
      <c r="G451" s="3"/>
    </row>
    <row r="452" spans="1:7" x14ac:dyDescent="0.3">
      <c r="A452" s="3"/>
      <c r="B452" s="3"/>
      <c r="C452" s="3"/>
      <c r="D452" s="3"/>
      <c r="E452" s="3"/>
      <c r="F452" s="3"/>
      <c r="G452" s="3"/>
    </row>
  </sheetData>
  <pageMargins left="0.7" right="0.7" top="0.75" bottom="0.75" header="0.3" footer="0.3"/>
  <pageSetup paperSize="9" scale="62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2013-06-03T07:45:08Z</dcterms:modified>
</cp:coreProperties>
</file>